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85" windowWidth="18795" windowHeight="11760"/>
  </bookViews>
  <sheets>
    <sheet name="лукиной" sheetId="1" r:id="rId1"/>
  </sheets>
  <externalReferences>
    <externalReference r:id="rId2"/>
  </externalReferences>
  <definedNames>
    <definedName name="_xlnm.Print_Area" localSheetId="0">лукиной!$A$1:$L$56</definedName>
  </definedNames>
  <calcPr calcId="144525"/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  <c r="E25" i="1"/>
  <c r="D25" i="1"/>
  <c r="B25" i="1"/>
  <c r="L24" i="1"/>
  <c r="K24" i="1"/>
  <c r="J24" i="1"/>
  <c r="I24" i="1"/>
  <c r="H24" i="1"/>
  <c r="G24" i="1"/>
  <c r="E24" i="1"/>
  <c r="D24" i="1"/>
  <c r="B24" i="1"/>
  <c r="L23" i="1"/>
  <c r="K23" i="1"/>
  <c r="J23" i="1"/>
  <c r="I23" i="1"/>
  <c r="H23" i="1"/>
  <c r="G23" i="1"/>
  <c r="E23" i="1"/>
  <c r="D23" i="1"/>
  <c r="B23" i="1"/>
  <c r="L22" i="1"/>
  <c r="K22" i="1"/>
  <c r="J22" i="1"/>
  <c r="I22" i="1"/>
  <c r="H22" i="1"/>
  <c r="G22" i="1"/>
  <c r="E22" i="1"/>
  <c r="D22" i="1"/>
  <c r="B22" i="1"/>
  <c r="L21" i="1"/>
  <c r="K21" i="1"/>
  <c r="J21" i="1"/>
  <c r="I21" i="1"/>
  <c r="H21" i="1"/>
  <c r="G21" i="1"/>
  <c r="E21" i="1"/>
  <c r="D21" i="1"/>
  <c r="B21" i="1"/>
  <c r="L20" i="1"/>
  <c r="K20" i="1"/>
  <c r="J20" i="1"/>
  <c r="I20" i="1"/>
  <c r="H20" i="1"/>
  <c r="G20" i="1"/>
  <c r="E20" i="1"/>
  <c r="D20" i="1"/>
  <c r="B20" i="1"/>
  <c r="L19" i="1"/>
  <c r="K19" i="1"/>
  <c r="J19" i="1"/>
  <c r="I19" i="1"/>
  <c r="H19" i="1"/>
  <c r="G19" i="1"/>
  <c r="E19" i="1"/>
  <c r="D19" i="1"/>
  <c r="B19" i="1"/>
  <c r="L18" i="1"/>
  <c r="K18" i="1"/>
  <c r="J18" i="1"/>
  <c r="I18" i="1"/>
  <c r="H18" i="1"/>
  <c r="G18" i="1"/>
  <c r="E18" i="1"/>
  <c r="D18" i="1"/>
  <c r="B18" i="1"/>
  <c r="L17" i="1"/>
  <c r="K17" i="1"/>
  <c r="J17" i="1"/>
  <c r="I17" i="1"/>
  <c r="H17" i="1"/>
  <c r="G17" i="1"/>
  <c r="E17" i="1"/>
  <c r="D17" i="1"/>
  <c r="B17" i="1"/>
  <c r="L16" i="1"/>
  <c r="K16" i="1"/>
  <c r="J16" i="1"/>
  <c r="I16" i="1"/>
  <c r="H16" i="1"/>
  <c r="G16" i="1"/>
  <c r="E16" i="1"/>
  <c r="D16" i="1"/>
  <c r="B16" i="1"/>
  <c r="L15" i="1"/>
  <c r="K15" i="1"/>
  <c r="J15" i="1"/>
  <c r="I15" i="1"/>
  <c r="H15" i="1"/>
  <c r="G15" i="1"/>
  <c r="E15" i="1"/>
  <c r="D15" i="1"/>
  <c r="B15" i="1"/>
  <c r="L14" i="1"/>
  <c r="K14" i="1"/>
  <c r="J14" i="1"/>
  <c r="I14" i="1"/>
  <c r="H14" i="1"/>
  <c r="G14" i="1"/>
  <c r="E14" i="1"/>
  <c r="D14" i="1"/>
  <c r="B14" i="1"/>
  <c r="L13" i="1"/>
  <c r="K13" i="1"/>
  <c r="J13" i="1"/>
  <c r="I13" i="1"/>
  <c r="H13" i="1"/>
  <c r="G13" i="1"/>
  <c r="E13" i="1"/>
  <c r="D13" i="1"/>
  <c r="B13" i="1"/>
  <c r="L12" i="1"/>
  <c r="K12" i="1"/>
  <c r="J12" i="1"/>
  <c r="I12" i="1"/>
  <c r="H12" i="1"/>
  <c r="G12" i="1"/>
  <c r="E12" i="1"/>
  <c r="D12" i="1"/>
  <c r="B12" i="1"/>
  <c r="L11" i="1"/>
  <c r="K11" i="1"/>
  <c r="J11" i="1"/>
  <c r="I11" i="1"/>
  <c r="H11" i="1"/>
  <c r="G11" i="1"/>
  <c r="E11" i="1"/>
  <c r="D11" i="1"/>
  <c r="B11" i="1"/>
  <c r="L10" i="1"/>
  <c r="K10" i="1"/>
  <c r="J10" i="1"/>
  <c r="I10" i="1"/>
  <c r="H10" i="1"/>
  <c r="G10" i="1"/>
  <c r="E10" i="1"/>
  <c r="D10" i="1"/>
  <c r="B10" i="1"/>
  <c r="L9" i="1"/>
  <c r="K9" i="1"/>
  <c r="J9" i="1"/>
  <c r="I9" i="1"/>
  <c r="H9" i="1"/>
  <c r="G9" i="1"/>
  <c r="E9" i="1"/>
  <c r="D9" i="1"/>
  <c r="B9" i="1"/>
  <c r="L8" i="1"/>
  <c r="K8" i="1"/>
  <c r="J8" i="1"/>
  <c r="I8" i="1"/>
  <c r="H8" i="1"/>
  <c r="G8" i="1"/>
  <c r="E8" i="1"/>
  <c r="D8" i="1"/>
  <c r="B8" i="1"/>
  <c r="L7" i="1"/>
  <c r="K7" i="1"/>
  <c r="J7" i="1"/>
  <c r="I7" i="1"/>
  <c r="H7" i="1"/>
  <c r="G7" i="1"/>
  <c r="E7" i="1"/>
  <c r="D7" i="1"/>
  <c r="B7" i="1"/>
  <c r="L6" i="1"/>
  <c r="K6" i="1"/>
  <c r="J6" i="1"/>
  <c r="I6" i="1"/>
  <c r="H6" i="1"/>
  <c r="G6" i="1"/>
  <c r="E6" i="1"/>
  <c r="D6" i="1"/>
  <c r="B6" i="1"/>
  <c r="L5" i="1"/>
  <c r="K5" i="1"/>
  <c r="J5" i="1"/>
  <c r="I5" i="1"/>
  <c r="H5" i="1"/>
  <c r="G5" i="1"/>
  <c r="E5" i="1"/>
  <c r="D5" i="1"/>
  <c r="B5" i="1"/>
  <c r="L4" i="1"/>
  <c r="K4" i="1"/>
  <c r="J4" i="1"/>
  <c r="I4" i="1"/>
  <c r="H4" i="1"/>
  <c r="G4" i="1"/>
  <c r="E4" i="1"/>
  <c r="D4" i="1"/>
  <c r="B4" i="1"/>
</calcChain>
</file>

<file path=xl/sharedStrings.xml><?xml version="1.0" encoding="utf-8"?>
<sst xmlns="http://schemas.openxmlformats.org/spreadsheetml/2006/main" count="63" uniqueCount="20">
  <si>
    <t>Количество заявок по договорам присоединения к электричеким сетям</t>
  </si>
  <si>
    <t>для раскрытия информации за сентябрь 2016 г</t>
  </si>
  <si>
    <t>№ п/п</t>
  </si>
  <si>
    <t>Наименование заявителя</t>
  </si>
  <si>
    <t>Номер, дата поступления заявки,</t>
  </si>
  <si>
    <t>Номер, дата технических условий</t>
  </si>
  <si>
    <t>Номер, дата заключения договора</t>
  </si>
  <si>
    <t>Присоединяемая мощность, кВт</t>
  </si>
  <si>
    <t>Стоимость договора (с НДС), руб</t>
  </si>
  <si>
    <t>РТД-16/</t>
  </si>
  <si>
    <t>КЦО-16/</t>
  </si>
  <si>
    <t>Наименование показателя</t>
  </si>
  <si>
    <t>Мощность, кВт</t>
  </si>
  <si>
    <t>Количество</t>
  </si>
  <si>
    <t>Количество поданных и зарегистрированных заявок на подключение к системе электроснабжения</t>
  </si>
  <si>
    <t>Количество заявок на подключение к системе электроснабжения, по которым принято решение об отказе в подключении</t>
  </si>
  <si>
    <t>Начальник УИиПП</t>
  </si>
  <si>
    <t>С.А. Жигалов</t>
  </si>
  <si>
    <t>Руководитель группы тепло-электроэнергетики                                                                          Апанасенко В.В.</t>
  </si>
  <si>
    <t>Васильева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</si>
</sst>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6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/>
    <xf numFmtId="165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2;&#1054;&#1050;-&#1069;&#1069;\&#1086;&#1090;&#1095;&#1077;&#1090;%20&#1101;&#1083;&#1077;&#1082;&#1090;&#1088;&#1086;\2016\&#1056;&#1069;&#1050;%202016\&#1076;&#1083;&#1103;%20&#1056;&#1069;&#1050;%202016%20&#1089;&#1077;&#1085;&#1090;&#1103;&#1073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ый перечень 2016"/>
      <sheetName val="1.1. договора"/>
      <sheetName val="1.2. платежи"/>
      <sheetName val="для Вершняк"/>
      <sheetName val="лукиной"/>
      <sheetName val="лукиной отказы"/>
    </sheetNames>
    <sheetDataSet>
      <sheetData sheetId="0">
        <row r="307">
          <cell r="F307">
            <v>40918</v>
          </cell>
          <cell r="G307">
            <v>42606</v>
          </cell>
          <cell r="I307">
            <v>37533</v>
          </cell>
          <cell r="J307">
            <v>42620</v>
          </cell>
        </row>
        <row r="308">
          <cell r="F308">
            <v>40461</v>
          </cell>
          <cell r="G308">
            <v>42583</v>
          </cell>
          <cell r="I308">
            <v>37405</v>
          </cell>
          <cell r="J308">
            <v>42612</v>
          </cell>
        </row>
        <row r="309">
          <cell r="F309">
            <v>40713</v>
          </cell>
          <cell r="G309">
            <v>42594</v>
          </cell>
          <cell r="I309">
            <v>37401</v>
          </cell>
          <cell r="J309">
            <v>42611</v>
          </cell>
        </row>
        <row r="310">
          <cell r="F310">
            <v>40065</v>
          </cell>
          <cell r="G310">
            <v>42557</v>
          </cell>
          <cell r="I310" t="str">
            <v>36762/7</v>
          </cell>
          <cell r="J310">
            <v>42571</v>
          </cell>
        </row>
        <row r="311">
          <cell r="F311">
            <v>41136</v>
          </cell>
          <cell r="G311">
            <v>42619</v>
          </cell>
          <cell r="I311">
            <v>37699</v>
          </cell>
          <cell r="J311">
            <v>42628</v>
          </cell>
        </row>
        <row r="312">
          <cell r="F312">
            <v>39831</v>
          </cell>
          <cell r="G312">
            <v>42544</v>
          </cell>
          <cell r="I312">
            <v>37594</v>
          </cell>
          <cell r="J312">
            <v>42625</v>
          </cell>
        </row>
        <row r="313">
          <cell r="F313">
            <v>41056</v>
          </cell>
          <cell r="G313">
            <v>42614</v>
          </cell>
          <cell r="I313">
            <v>37700</v>
          </cell>
          <cell r="J313">
            <v>42628</v>
          </cell>
        </row>
        <row r="314">
          <cell r="F314">
            <v>40995</v>
          </cell>
          <cell r="G314">
            <v>42612</v>
          </cell>
          <cell r="I314">
            <v>37590</v>
          </cell>
          <cell r="J314">
            <v>42625</v>
          </cell>
        </row>
        <row r="315">
          <cell r="F315">
            <v>40970</v>
          </cell>
          <cell r="G315">
            <v>42611</v>
          </cell>
          <cell r="I315">
            <v>37593</v>
          </cell>
          <cell r="J315">
            <v>42625</v>
          </cell>
        </row>
        <row r="316">
          <cell r="F316">
            <v>40150</v>
          </cell>
          <cell r="G316">
            <v>42562</v>
          </cell>
          <cell r="I316">
            <v>37595</v>
          </cell>
          <cell r="J316">
            <v>42625</v>
          </cell>
        </row>
        <row r="317">
          <cell r="F317">
            <v>40859</v>
          </cell>
          <cell r="G317">
            <v>42604</v>
          </cell>
          <cell r="I317">
            <v>37427</v>
          </cell>
          <cell r="J317">
            <v>42613</v>
          </cell>
        </row>
        <row r="318">
          <cell r="F318">
            <v>40999</v>
          </cell>
          <cell r="G318">
            <v>42612</v>
          </cell>
          <cell r="I318" t="str">
            <v>37678/1</v>
          </cell>
          <cell r="J318">
            <v>42629</v>
          </cell>
        </row>
        <row r="319">
          <cell r="F319">
            <v>39133</v>
          </cell>
          <cell r="G319">
            <v>42510</v>
          </cell>
          <cell r="I319">
            <v>35961</v>
          </cell>
          <cell r="J319">
            <v>42522</v>
          </cell>
        </row>
        <row r="320">
          <cell r="F320">
            <v>41146</v>
          </cell>
          <cell r="G320">
            <v>42620</v>
          </cell>
          <cell r="I320">
            <v>37696</v>
          </cell>
          <cell r="J320">
            <v>42628</v>
          </cell>
        </row>
        <row r="321">
          <cell r="F321">
            <v>41244</v>
          </cell>
          <cell r="G321">
            <v>42625</v>
          </cell>
          <cell r="I321">
            <v>37798</v>
          </cell>
          <cell r="J321">
            <v>42635</v>
          </cell>
        </row>
        <row r="322">
          <cell r="F322">
            <v>40876</v>
          </cell>
          <cell r="G322">
            <v>42605</v>
          </cell>
          <cell r="I322">
            <v>37432</v>
          </cell>
          <cell r="J322">
            <v>42613</v>
          </cell>
        </row>
        <row r="323">
          <cell r="F323">
            <v>41124</v>
          </cell>
          <cell r="G323">
            <v>42619</v>
          </cell>
          <cell r="I323" t="str">
            <v>37795/1</v>
          </cell>
          <cell r="J323">
            <v>42634</v>
          </cell>
        </row>
        <row r="324">
          <cell r="F324">
            <v>40965</v>
          </cell>
          <cell r="G324">
            <v>42608</v>
          </cell>
          <cell r="I324">
            <v>37591</v>
          </cell>
          <cell r="J324">
            <v>42625</v>
          </cell>
        </row>
        <row r="325">
          <cell r="F325">
            <v>40610</v>
          </cell>
          <cell r="G325">
            <v>42590</v>
          </cell>
          <cell r="I325" t="str">
            <v>37521/3</v>
          </cell>
          <cell r="J325">
            <v>42619</v>
          </cell>
        </row>
        <row r="326">
          <cell r="F326">
            <v>41120</v>
          </cell>
          <cell r="G326">
            <v>42618</v>
          </cell>
          <cell r="I326">
            <v>37663</v>
          </cell>
          <cell r="J326">
            <v>42627</v>
          </cell>
        </row>
        <row r="327">
          <cell r="F327">
            <v>41195</v>
          </cell>
          <cell r="G327">
            <v>42621</v>
          </cell>
          <cell r="I327">
            <v>37693</v>
          </cell>
          <cell r="J327">
            <v>42628</v>
          </cell>
        </row>
        <row r="328">
          <cell r="F328">
            <v>40994</v>
          </cell>
          <cell r="G328">
            <v>42612</v>
          </cell>
          <cell r="I328">
            <v>37698</v>
          </cell>
          <cell r="J328">
            <v>42628</v>
          </cell>
        </row>
      </sheetData>
      <sheetData sheetId="1">
        <row r="4">
          <cell r="B4">
            <v>10729</v>
          </cell>
          <cell r="C4">
            <v>42620</v>
          </cell>
          <cell r="D4" t="str">
            <v>ООО "ПромТехИнвест"</v>
          </cell>
          <cell r="H4">
            <v>15</v>
          </cell>
          <cell r="J4">
            <v>550</v>
          </cell>
        </row>
        <row r="5">
          <cell r="B5">
            <v>10629</v>
          </cell>
          <cell r="C5">
            <v>42612</v>
          </cell>
          <cell r="D5" t="str">
            <v>ЗАО "КрасИнформ"</v>
          </cell>
          <cell r="H5">
            <v>47</v>
          </cell>
          <cell r="J5">
            <v>17976.560000000001</v>
          </cell>
        </row>
        <row r="6">
          <cell r="B6">
            <v>10723</v>
          </cell>
          <cell r="C6">
            <v>42611</v>
          </cell>
          <cell r="D6" t="str">
            <v>Шабетник Л.С.</v>
          </cell>
          <cell r="H6">
            <v>15</v>
          </cell>
          <cell r="J6">
            <v>550</v>
          </cell>
        </row>
        <row r="7">
          <cell r="B7">
            <v>10700</v>
          </cell>
          <cell r="C7">
            <v>42571</v>
          </cell>
          <cell r="D7" t="str">
            <v>ООО ЖСК "Гранд"</v>
          </cell>
          <cell r="H7">
            <v>100</v>
          </cell>
          <cell r="J7">
            <v>38248</v>
          </cell>
        </row>
        <row r="8">
          <cell r="B8">
            <v>10739</v>
          </cell>
          <cell r="C8">
            <v>42628</v>
          </cell>
          <cell r="D8" t="str">
            <v>Скурихина С.С.</v>
          </cell>
          <cell r="H8">
            <v>15</v>
          </cell>
          <cell r="J8">
            <v>5737.2</v>
          </cell>
        </row>
        <row r="9">
          <cell r="B9">
            <v>10724</v>
          </cell>
          <cell r="C9">
            <v>42625</v>
          </cell>
          <cell r="D9" t="str">
            <v>Горбенко Е.Л.</v>
          </cell>
          <cell r="H9">
            <v>15</v>
          </cell>
          <cell r="J9">
            <v>550</v>
          </cell>
        </row>
        <row r="10">
          <cell r="B10">
            <v>10736</v>
          </cell>
          <cell r="C10">
            <v>42628</v>
          </cell>
          <cell r="D10" t="str">
            <v>ООО "БиКей Медика"</v>
          </cell>
          <cell r="H10">
            <v>15</v>
          </cell>
          <cell r="J10">
            <v>550</v>
          </cell>
        </row>
        <row r="11">
          <cell r="B11">
            <v>10734</v>
          </cell>
          <cell r="C11">
            <v>42625</v>
          </cell>
          <cell r="D11" t="str">
            <v>Москаленко В.Г.</v>
          </cell>
          <cell r="H11">
            <v>15</v>
          </cell>
          <cell r="J11">
            <v>550</v>
          </cell>
        </row>
        <row r="12">
          <cell r="B12">
            <v>10732</v>
          </cell>
          <cell r="C12">
            <v>42625</v>
          </cell>
          <cell r="D12" t="str">
            <v>Михеев О.А.</v>
          </cell>
          <cell r="H12">
            <v>15</v>
          </cell>
          <cell r="J12">
            <v>550</v>
          </cell>
        </row>
        <row r="13">
          <cell r="B13">
            <v>10727</v>
          </cell>
          <cell r="C13">
            <v>42625</v>
          </cell>
          <cell r="D13" t="str">
            <v>ИП Евтютова И.А.</v>
          </cell>
          <cell r="H13">
            <v>15</v>
          </cell>
          <cell r="J13">
            <v>550</v>
          </cell>
        </row>
        <row r="14">
          <cell r="B14">
            <v>10726</v>
          </cell>
          <cell r="C14">
            <v>42613</v>
          </cell>
          <cell r="D14" t="str">
            <v>Лавренович Д.М.</v>
          </cell>
          <cell r="H14">
            <v>9.3000000000000007</v>
          </cell>
          <cell r="J14">
            <v>550</v>
          </cell>
        </row>
        <row r="15">
          <cell r="B15">
            <v>10733</v>
          </cell>
          <cell r="C15">
            <v>42627</v>
          </cell>
          <cell r="D15" t="str">
            <v>Алиев А.Ч.</v>
          </cell>
          <cell r="H15">
            <v>15</v>
          </cell>
          <cell r="J15">
            <v>550</v>
          </cell>
        </row>
        <row r="16">
          <cell r="B16">
            <v>10638</v>
          </cell>
          <cell r="C16">
            <v>42522</v>
          </cell>
          <cell r="D16" t="str">
            <v>МКУ "УКС"</v>
          </cell>
          <cell r="H16">
            <v>6.02</v>
          </cell>
          <cell r="J16">
            <v>2302.5300000000002</v>
          </cell>
        </row>
        <row r="17">
          <cell r="B17">
            <v>10740</v>
          </cell>
          <cell r="C17">
            <v>42628</v>
          </cell>
          <cell r="D17" t="str">
            <v>ОАО "Розпечать"</v>
          </cell>
          <cell r="H17">
            <v>4</v>
          </cell>
          <cell r="J17">
            <v>1529.92</v>
          </cell>
        </row>
        <row r="18">
          <cell r="B18">
            <v>10743</v>
          </cell>
          <cell r="C18">
            <v>42635</v>
          </cell>
          <cell r="D18" t="str">
            <v>Брюханова Л.В.</v>
          </cell>
          <cell r="H18">
            <v>15</v>
          </cell>
          <cell r="J18">
            <v>550</v>
          </cell>
        </row>
        <row r="19">
          <cell r="B19">
            <v>10728</v>
          </cell>
          <cell r="C19">
            <v>42613</v>
          </cell>
          <cell r="D19" t="str">
            <v>Трофимов А.А., Трофимова О.В.</v>
          </cell>
          <cell r="H19">
            <v>20</v>
          </cell>
          <cell r="J19">
            <v>7649.6</v>
          </cell>
        </row>
        <row r="20">
          <cell r="B20">
            <v>10738</v>
          </cell>
          <cell r="C20">
            <v>42634</v>
          </cell>
          <cell r="D20" t="str">
            <v>Шумов П.В.</v>
          </cell>
          <cell r="H20">
            <v>10</v>
          </cell>
          <cell r="J20">
            <v>550</v>
          </cell>
        </row>
        <row r="21">
          <cell r="B21">
            <v>10730</v>
          </cell>
          <cell r="C21">
            <v>42625</v>
          </cell>
          <cell r="D21" t="str">
            <v>Эпп С.Г.</v>
          </cell>
          <cell r="H21">
            <v>15</v>
          </cell>
          <cell r="J21">
            <v>550</v>
          </cell>
        </row>
        <row r="22">
          <cell r="B22">
            <v>10720</v>
          </cell>
          <cell r="C22">
            <v>42619</v>
          </cell>
          <cell r="D22" t="str">
            <v>ООО "Ветвь-2"</v>
          </cell>
          <cell r="H22">
            <v>200</v>
          </cell>
          <cell r="J22">
            <v>76496</v>
          </cell>
        </row>
        <row r="23">
          <cell r="B23">
            <v>10737</v>
          </cell>
          <cell r="C23">
            <v>42627</v>
          </cell>
          <cell r="D23" t="str">
            <v>ООО "Мегаполис"</v>
          </cell>
          <cell r="H23">
            <v>490</v>
          </cell>
          <cell r="J23">
            <v>374830.4</v>
          </cell>
        </row>
        <row r="24">
          <cell r="B24">
            <v>10741</v>
          </cell>
          <cell r="C24">
            <v>42628</v>
          </cell>
          <cell r="D24" t="str">
            <v>Рыбакова Н.А.</v>
          </cell>
          <cell r="H24">
            <v>15</v>
          </cell>
          <cell r="J24">
            <v>550</v>
          </cell>
        </row>
        <row r="25">
          <cell r="B25">
            <v>10735</v>
          </cell>
          <cell r="C25">
            <v>42628</v>
          </cell>
          <cell r="D25" t="str">
            <v>ООО "Онегин"</v>
          </cell>
          <cell r="H25">
            <v>6.5</v>
          </cell>
          <cell r="J25">
            <v>550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zoomScaleNormal="100" workbookViewId="0">
      <selection activeCell="N6" sqref="N6"/>
    </sheetView>
  </sheetViews>
  <sheetFormatPr defaultRowHeight="12.75" x14ac:dyDescent="0.2"/>
  <cols>
    <col min="1" max="1" width="4.5703125" style="39" customWidth="1"/>
    <col min="2" max="2" width="27" style="63" customWidth="1"/>
    <col min="3" max="3" width="9.140625" style="39" customWidth="1"/>
    <col min="4" max="4" width="7.140625" style="39" customWidth="1"/>
    <col min="5" max="5" width="11.140625" style="39" customWidth="1"/>
    <col min="6" max="6" width="8.140625" style="39" customWidth="1"/>
    <col min="7" max="7" width="6.5703125" style="39" customWidth="1"/>
    <col min="8" max="8" width="11.140625" style="39" customWidth="1"/>
    <col min="9" max="9" width="10.85546875" style="41" customWidth="1"/>
    <col min="10" max="10" width="12.140625" style="42" customWidth="1"/>
    <col min="11" max="12" width="15.28515625" style="43" customWidth="1"/>
    <col min="13" max="13" width="18.140625" style="15" hidden="1" customWidth="1"/>
    <col min="14" max="14" width="23.28515625" style="3" customWidth="1"/>
    <col min="15" max="15" width="14.140625" style="3" customWidth="1"/>
    <col min="16" max="16" width="17.5703125" style="3" customWidth="1"/>
    <col min="17" max="16384" width="9.140625" style="3"/>
  </cols>
  <sheetData>
    <row r="1" spans="1:13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4.25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13" ht="39.75" customHeight="1" x14ac:dyDescent="0.2">
      <c r="A3" s="6" t="s">
        <v>2</v>
      </c>
      <c r="B3" s="7" t="s">
        <v>3</v>
      </c>
      <c r="C3" s="8" t="s">
        <v>4</v>
      </c>
      <c r="D3" s="9"/>
      <c r="E3" s="10"/>
      <c r="F3" s="8" t="s">
        <v>5</v>
      </c>
      <c r="G3" s="9"/>
      <c r="H3" s="10"/>
      <c r="I3" s="11" t="s">
        <v>6</v>
      </c>
      <c r="J3" s="12"/>
      <c r="K3" s="13" t="s">
        <v>7</v>
      </c>
      <c r="L3" s="14" t="s">
        <v>8</v>
      </c>
    </row>
    <row r="4" spans="1:13" s="26" customFormat="1" ht="12.75" customHeight="1" x14ac:dyDescent="0.2">
      <c r="A4" s="16">
        <v>1</v>
      </c>
      <c r="B4" s="17" t="str">
        <f>'[1]1.1. договора'!D4</f>
        <v>ООО "ПромТехИнвест"</v>
      </c>
      <c r="C4" s="18" t="s">
        <v>9</v>
      </c>
      <c r="D4" s="19">
        <f>'[1]полный перечень 2016'!F307</f>
        <v>40918</v>
      </c>
      <c r="E4" s="20">
        <f>'[1]полный перечень 2016'!G307</f>
        <v>42606</v>
      </c>
      <c r="F4" s="18" t="s">
        <v>10</v>
      </c>
      <c r="G4" s="19">
        <f>'[1]полный перечень 2016'!I307</f>
        <v>37533</v>
      </c>
      <c r="H4" s="21">
        <f>'[1]полный перечень 2016'!J307</f>
        <v>42620</v>
      </c>
      <c r="I4" s="22">
        <f>'[1]1.1. договора'!B4</f>
        <v>10729</v>
      </c>
      <c r="J4" s="21">
        <f>'[1]1.1. договора'!C4</f>
        <v>42620</v>
      </c>
      <c r="K4" s="23">
        <f>'[1]1.1. договора'!H4</f>
        <v>15</v>
      </c>
      <c r="L4" s="24">
        <f>'[1]1.1. договора'!J4</f>
        <v>550</v>
      </c>
      <c r="M4" s="25"/>
    </row>
    <row r="5" spans="1:13" s="26" customFormat="1" ht="12.75" customHeight="1" x14ac:dyDescent="0.2">
      <c r="A5" s="16">
        <v>2</v>
      </c>
      <c r="B5" s="17" t="str">
        <f>'[1]1.1. договора'!D5</f>
        <v>ЗАО "КрасИнформ"</v>
      </c>
      <c r="C5" s="18" t="s">
        <v>9</v>
      </c>
      <c r="D5" s="19">
        <f>'[1]полный перечень 2016'!F308</f>
        <v>40461</v>
      </c>
      <c r="E5" s="20">
        <f>'[1]полный перечень 2016'!G308</f>
        <v>42583</v>
      </c>
      <c r="F5" s="18" t="s">
        <v>10</v>
      </c>
      <c r="G5" s="19">
        <f>'[1]полный перечень 2016'!I308</f>
        <v>37405</v>
      </c>
      <c r="H5" s="21">
        <f>'[1]полный перечень 2016'!J308</f>
        <v>42612</v>
      </c>
      <c r="I5" s="22">
        <f>'[1]1.1. договора'!B5</f>
        <v>10629</v>
      </c>
      <c r="J5" s="21">
        <f>'[1]1.1. договора'!C5</f>
        <v>42612</v>
      </c>
      <c r="K5" s="23">
        <f>'[1]1.1. договора'!H5</f>
        <v>47</v>
      </c>
      <c r="L5" s="24">
        <f>'[1]1.1. договора'!J5</f>
        <v>17976.560000000001</v>
      </c>
      <c r="M5" s="25"/>
    </row>
    <row r="6" spans="1:13" s="26" customFormat="1" ht="12.75" customHeight="1" x14ac:dyDescent="0.2">
      <c r="A6" s="16">
        <v>3</v>
      </c>
      <c r="B6" s="17" t="str">
        <f>'[1]1.1. договора'!D6</f>
        <v>Шабетник Л.С.</v>
      </c>
      <c r="C6" s="18" t="s">
        <v>9</v>
      </c>
      <c r="D6" s="19">
        <f>'[1]полный перечень 2016'!F309</f>
        <v>40713</v>
      </c>
      <c r="E6" s="20">
        <f>'[1]полный перечень 2016'!G309</f>
        <v>42594</v>
      </c>
      <c r="F6" s="18" t="s">
        <v>10</v>
      </c>
      <c r="G6" s="19">
        <f>'[1]полный перечень 2016'!I309</f>
        <v>37401</v>
      </c>
      <c r="H6" s="21">
        <f>'[1]полный перечень 2016'!J309</f>
        <v>42611</v>
      </c>
      <c r="I6" s="22">
        <f>'[1]1.1. договора'!B6</f>
        <v>10723</v>
      </c>
      <c r="J6" s="21">
        <f>'[1]1.1. договора'!C6</f>
        <v>42611</v>
      </c>
      <c r="K6" s="23">
        <f>'[1]1.1. договора'!H6</f>
        <v>15</v>
      </c>
      <c r="L6" s="24">
        <f>'[1]1.1. договора'!J6</f>
        <v>550</v>
      </c>
      <c r="M6" s="25"/>
    </row>
    <row r="7" spans="1:13" s="26" customFormat="1" ht="12.75" customHeight="1" x14ac:dyDescent="0.2">
      <c r="A7" s="16">
        <v>4</v>
      </c>
      <c r="B7" s="17" t="str">
        <f>'[1]1.1. договора'!D7</f>
        <v>ООО ЖСК "Гранд"</v>
      </c>
      <c r="C7" s="18" t="s">
        <v>9</v>
      </c>
      <c r="D7" s="19">
        <f>'[1]полный перечень 2016'!F310</f>
        <v>40065</v>
      </c>
      <c r="E7" s="20">
        <f>'[1]полный перечень 2016'!G310</f>
        <v>42557</v>
      </c>
      <c r="F7" s="18" t="s">
        <v>10</v>
      </c>
      <c r="G7" s="19" t="str">
        <f>'[1]полный перечень 2016'!I310</f>
        <v>36762/7</v>
      </c>
      <c r="H7" s="21">
        <f>'[1]полный перечень 2016'!J310</f>
        <v>42571</v>
      </c>
      <c r="I7" s="22">
        <f>'[1]1.1. договора'!B7</f>
        <v>10700</v>
      </c>
      <c r="J7" s="21">
        <f>'[1]1.1. договора'!C7</f>
        <v>42571</v>
      </c>
      <c r="K7" s="23">
        <f>'[1]1.1. договора'!H7</f>
        <v>100</v>
      </c>
      <c r="L7" s="24">
        <f>'[1]1.1. договора'!J7</f>
        <v>38248</v>
      </c>
      <c r="M7" s="25"/>
    </row>
    <row r="8" spans="1:13" s="26" customFormat="1" ht="12.75" customHeight="1" x14ac:dyDescent="0.2">
      <c r="A8" s="16">
        <v>5</v>
      </c>
      <c r="B8" s="17" t="str">
        <f>'[1]1.1. договора'!D8</f>
        <v>Скурихина С.С.</v>
      </c>
      <c r="C8" s="18" t="s">
        <v>9</v>
      </c>
      <c r="D8" s="19">
        <f>'[1]полный перечень 2016'!F311</f>
        <v>41136</v>
      </c>
      <c r="E8" s="20">
        <f>'[1]полный перечень 2016'!G311</f>
        <v>42619</v>
      </c>
      <c r="F8" s="18" t="s">
        <v>10</v>
      </c>
      <c r="G8" s="19">
        <f>'[1]полный перечень 2016'!I311</f>
        <v>37699</v>
      </c>
      <c r="H8" s="21">
        <f>'[1]полный перечень 2016'!J311</f>
        <v>42628</v>
      </c>
      <c r="I8" s="22">
        <f>'[1]1.1. договора'!B8</f>
        <v>10739</v>
      </c>
      <c r="J8" s="21">
        <f>'[1]1.1. договора'!C8</f>
        <v>42628</v>
      </c>
      <c r="K8" s="23">
        <f>'[1]1.1. договора'!H8</f>
        <v>15</v>
      </c>
      <c r="L8" s="24">
        <f>'[1]1.1. договора'!J8</f>
        <v>5737.2</v>
      </c>
      <c r="M8" s="25"/>
    </row>
    <row r="9" spans="1:13" s="26" customFormat="1" ht="12.75" customHeight="1" x14ac:dyDescent="0.2">
      <c r="A9" s="16">
        <v>6</v>
      </c>
      <c r="B9" s="17" t="str">
        <f>'[1]1.1. договора'!D9</f>
        <v>Горбенко Е.Л.</v>
      </c>
      <c r="C9" s="18" t="s">
        <v>9</v>
      </c>
      <c r="D9" s="19">
        <f>'[1]полный перечень 2016'!F312</f>
        <v>39831</v>
      </c>
      <c r="E9" s="20">
        <f>'[1]полный перечень 2016'!G312</f>
        <v>42544</v>
      </c>
      <c r="F9" s="18" t="s">
        <v>10</v>
      </c>
      <c r="G9" s="19">
        <f>'[1]полный перечень 2016'!I312</f>
        <v>37594</v>
      </c>
      <c r="H9" s="21">
        <f>'[1]полный перечень 2016'!J312</f>
        <v>42625</v>
      </c>
      <c r="I9" s="22">
        <f>'[1]1.1. договора'!B9</f>
        <v>10724</v>
      </c>
      <c r="J9" s="21">
        <f>'[1]1.1. договора'!C9</f>
        <v>42625</v>
      </c>
      <c r="K9" s="23">
        <f>'[1]1.1. договора'!H9</f>
        <v>15</v>
      </c>
      <c r="L9" s="24">
        <f>'[1]1.1. договора'!J9</f>
        <v>550</v>
      </c>
      <c r="M9" s="25"/>
    </row>
    <row r="10" spans="1:13" s="26" customFormat="1" ht="12.75" customHeight="1" x14ac:dyDescent="0.2">
      <c r="A10" s="16">
        <v>7</v>
      </c>
      <c r="B10" s="17" t="str">
        <f>'[1]1.1. договора'!D10</f>
        <v>ООО "БиКей Медика"</v>
      </c>
      <c r="C10" s="18" t="s">
        <v>9</v>
      </c>
      <c r="D10" s="19">
        <f>'[1]полный перечень 2016'!F313</f>
        <v>41056</v>
      </c>
      <c r="E10" s="20">
        <f>'[1]полный перечень 2016'!G313</f>
        <v>42614</v>
      </c>
      <c r="F10" s="18" t="s">
        <v>10</v>
      </c>
      <c r="G10" s="19">
        <f>'[1]полный перечень 2016'!I313</f>
        <v>37700</v>
      </c>
      <c r="H10" s="21">
        <f>'[1]полный перечень 2016'!J313</f>
        <v>42628</v>
      </c>
      <c r="I10" s="22">
        <f>'[1]1.1. договора'!B10</f>
        <v>10736</v>
      </c>
      <c r="J10" s="21">
        <f>'[1]1.1. договора'!C10</f>
        <v>42628</v>
      </c>
      <c r="K10" s="23">
        <f>'[1]1.1. договора'!H10</f>
        <v>15</v>
      </c>
      <c r="L10" s="24">
        <f>'[1]1.1. договора'!J10</f>
        <v>550</v>
      </c>
      <c r="M10" s="25"/>
    </row>
    <row r="11" spans="1:13" s="26" customFormat="1" ht="12.75" customHeight="1" x14ac:dyDescent="0.2">
      <c r="A11" s="16">
        <v>8</v>
      </c>
      <c r="B11" s="17" t="str">
        <f>'[1]1.1. договора'!D11</f>
        <v>Москаленко В.Г.</v>
      </c>
      <c r="C11" s="18" t="s">
        <v>9</v>
      </c>
      <c r="D11" s="19">
        <f>'[1]полный перечень 2016'!F314</f>
        <v>40995</v>
      </c>
      <c r="E11" s="20">
        <f>'[1]полный перечень 2016'!G314</f>
        <v>42612</v>
      </c>
      <c r="F11" s="18" t="s">
        <v>10</v>
      </c>
      <c r="G11" s="19">
        <f>'[1]полный перечень 2016'!I314</f>
        <v>37590</v>
      </c>
      <c r="H11" s="21">
        <f>'[1]полный перечень 2016'!J314</f>
        <v>42625</v>
      </c>
      <c r="I11" s="22">
        <f>'[1]1.1. договора'!B11</f>
        <v>10734</v>
      </c>
      <c r="J11" s="21">
        <f>'[1]1.1. договора'!C11</f>
        <v>42625</v>
      </c>
      <c r="K11" s="23">
        <f>'[1]1.1. договора'!H11</f>
        <v>15</v>
      </c>
      <c r="L11" s="24">
        <f>'[1]1.1. договора'!J11</f>
        <v>550</v>
      </c>
      <c r="M11" s="25"/>
    </row>
    <row r="12" spans="1:13" s="26" customFormat="1" ht="12.75" customHeight="1" x14ac:dyDescent="0.2">
      <c r="A12" s="16">
        <v>9</v>
      </c>
      <c r="B12" s="17" t="str">
        <f>'[1]1.1. договора'!D12</f>
        <v>Михеев О.А.</v>
      </c>
      <c r="C12" s="18" t="s">
        <v>9</v>
      </c>
      <c r="D12" s="19">
        <f>'[1]полный перечень 2016'!F315</f>
        <v>40970</v>
      </c>
      <c r="E12" s="20">
        <f>'[1]полный перечень 2016'!G315</f>
        <v>42611</v>
      </c>
      <c r="F12" s="18" t="s">
        <v>10</v>
      </c>
      <c r="G12" s="19">
        <f>'[1]полный перечень 2016'!I315</f>
        <v>37593</v>
      </c>
      <c r="H12" s="21">
        <f>'[1]полный перечень 2016'!J315</f>
        <v>42625</v>
      </c>
      <c r="I12" s="22">
        <f>'[1]1.1. договора'!B12</f>
        <v>10732</v>
      </c>
      <c r="J12" s="21">
        <f>'[1]1.1. договора'!C12</f>
        <v>42625</v>
      </c>
      <c r="K12" s="23">
        <f>'[1]1.1. договора'!H12</f>
        <v>15</v>
      </c>
      <c r="L12" s="24">
        <f>'[1]1.1. договора'!J12</f>
        <v>550</v>
      </c>
      <c r="M12" s="25"/>
    </row>
    <row r="13" spans="1:13" s="26" customFormat="1" ht="12.75" customHeight="1" x14ac:dyDescent="0.2">
      <c r="A13" s="16">
        <v>10</v>
      </c>
      <c r="B13" s="17" t="str">
        <f>'[1]1.1. договора'!D13</f>
        <v>ИП Евтютова И.А.</v>
      </c>
      <c r="C13" s="18" t="s">
        <v>9</v>
      </c>
      <c r="D13" s="19">
        <f>'[1]полный перечень 2016'!F316</f>
        <v>40150</v>
      </c>
      <c r="E13" s="20">
        <f>'[1]полный перечень 2016'!G316</f>
        <v>42562</v>
      </c>
      <c r="F13" s="18" t="s">
        <v>10</v>
      </c>
      <c r="G13" s="19">
        <f>'[1]полный перечень 2016'!I316</f>
        <v>37595</v>
      </c>
      <c r="H13" s="21">
        <f>'[1]полный перечень 2016'!J316</f>
        <v>42625</v>
      </c>
      <c r="I13" s="22">
        <f>'[1]1.1. договора'!B13</f>
        <v>10727</v>
      </c>
      <c r="J13" s="21">
        <f>'[1]1.1. договора'!C13</f>
        <v>42625</v>
      </c>
      <c r="K13" s="23">
        <f>'[1]1.1. договора'!H13</f>
        <v>15</v>
      </c>
      <c r="L13" s="24">
        <f>'[1]1.1. договора'!J13</f>
        <v>550</v>
      </c>
      <c r="M13" s="25"/>
    </row>
    <row r="14" spans="1:13" s="26" customFormat="1" ht="12.75" customHeight="1" x14ac:dyDescent="0.2">
      <c r="A14" s="16">
        <v>11</v>
      </c>
      <c r="B14" s="17" t="str">
        <f>'[1]1.1. договора'!D14</f>
        <v>Лавренович Д.М.</v>
      </c>
      <c r="C14" s="18" t="s">
        <v>9</v>
      </c>
      <c r="D14" s="19">
        <f>'[1]полный перечень 2016'!F317</f>
        <v>40859</v>
      </c>
      <c r="E14" s="20">
        <f>'[1]полный перечень 2016'!G317</f>
        <v>42604</v>
      </c>
      <c r="F14" s="18" t="s">
        <v>10</v>
      </c>
      <c r="G14" s="19">
        <f>'[1]полный перечень 2016'!I317</f>
        <v>37427</v>
      </c>
      <c r="H14" s="21">
        <f>'[1]полный перечень 2016'!J317</f>
        <v>42613</v>
      </c>
      <c r="I14" s="22">
        <f>'[1]1.1. договора'!B14</f>
        <v>10726</v>
      </c>
      <c r="J14" s="21">
        <f>'[1]1.1. договора'!C14</f>
        <v>42613</v>
      </c>
      <c r="K14" s="23">
        <f>'[1]1.1. договора'!H14</f>
        <v>9.3000000000000007</v>
      </c>
      <c r="L14" s="24">
        <f>'[1]1.1. договора'!J14</f>
        <v>550</v>
      </c>
      <c r="M14" s="25"/>
    </row>
    <row r="15" spans="1:13" s="26" customFormat="1" ht="12.75" customHeight="1" x14ac:dyDescent="0.2">
      <c r="A15" s="16">
        <v>12</v>
      </c>
      <c r="B15" s="17" t="str">
        <f>'[1]1.1. договора'!D15</f>
        <v>Алиев А.Ч.</v>
      </c>
      <c r="C15" s="18" t="s">
        <v>9</v>
      </c>
      <c r="D15" s="19">
        <f>'[1]полный перечень 2016'!F318</f>
        <v>40999</v>
      </c>
      <c r="E15" s="20">
        <f>'[1]полный перечень 2016'!G318</f>
        <v>42612</v>
      </c>
      <c r="F15" s="18" t="s">
        <v>10</v>
      </c>
      <c r="G15" s="19" t="str">
        <f>'[1]полный перечень 2016'!I318</f>
        <v>37678/1</v>
      </c>
      <c r="H15" s="21">
        <f>'[1]полный перечень 2016'!J318</f>
        <v>42629</v>
      </c>
      <c r="I15" s="22">
        <f>'[1]1.1. договора'!B15</f>
        <v>10733</v>
      </c>
      <c r="J15" s="21">
        <f>'[1]1.1. договора'!C15</f>
        <v>42627</v>
      </c>
      <c r="K15" s="23">
        <f>'[1]1.1. договора'!H15</f>
        <v>15</v>
      </c>
      <c r="L15" s="24">
        <f>'[1]1.1. договора'!J15</f>
        <v>550</v>
      </c>
      <c r="M15" s="25"/>
    </row>
    <row r="16" spans="1:13" s="26" customFormat="1" ht="12.75" customHeight="1" x14ac:dyDescent="0.2">
      <c r="A16" s="16">
        <v>13</v>
      </c>
      <c r="B16" s="17" t="str">
        <f>'[1]1.1. договора'!D16</f>
        <v>МКУ "УКС"</v>
      </c>
      <c r="C16" s="18" t="s">
        <v>9</v>
      </c>
      <c r="D16" s="19">
        <f>'[1]полный перечень 2016'!F319</f>
        <v>39133</v>
      </c>
      <c r="E16" s="20">
        <f>'[1]полный перечень 2016'!G319</f>
        <v>42510</v>
      </c>
      <c r="F16" s="18" t="s">
        <v>10</v>
      </c>
      <c r="G16" s="19">
        <f>'[1]полный перечень 2016'!I319</f>
        <v>35961</v>
      </c>
      <c r="H16" s="21">
        <f>'[1]полный перечень 2016'!J319</f>
        <v>42522</v>
      </c>
      <c r="I16" s="22">
        <f>'[1]1.1. договора'!B16</f>
        <v>10638</v>
      </c>
      <c r="J16" s="21">
        <f>'[1]1.1. договора'!C16</f>
        <v>42522</v>
      </c>
      <c r="K16" s="23">
        <f>'[1]1.1. договора'!H16</f>
        <v>6.02</v>
      </c>
      <c r="L16" s="24">
        <f>'[1]1.1. договора'!J16</f>
        <v>2302.5300000000002</v>
      </c>
      <c r="M16" s="25"/>
    </row>
    <row r="17" spans="1:13" s="26" customFormat="1" ht="12.75" customHeight="1" x14ac:dyDescent="0.2">
      <c r="A17" s="16">
        <v>14</v>
      </c>
      <c r="B17" s="17" t="str">
        <f>'[1]1.1. договора'!D17</f>
        <v>ОАО "Розпечать"</v>
      </c>
      <c r="C17" s="18" t="s">
        <v>9</v>
      </c>
      <c r="D17" s="19">
        <f>'[1]полный перечень 2016'!F320</f>
        <v>41146</v>
      </c>
      <c r="E17" s="20">
        <f>'[1]полный перечень 2016'!G320</f>
        <v>42620</v>
      </c>
      <c r="F17" s="18" t="s">
        <v>10</v>
      </c>
      <c r="G17" s="19">
        <f>'[1]полный перечень 2016'!I320</f>
        <v>37696</v>
      </c>
      <c r="H17" s="21">
        <f>'[1]полный перечень 2016'!J320</f>
        <v>42628</v>
      </c>
      <c r="I17" s="22">
        <f>'[1]1.1. договора'!B17</f>
        <v>10740</v>
      </c>
      <c r="J17" s="21">
        <f>'[1]1.1. договора'!C17</f>
        <v>42628</v>
      </c>
      <c r="K17" s="23">
        <f>'[1]1.1. договора'!H17</f>
        <v>4</v>
      </c>
      <c r="L17" s="24">
        <f>'[1]1.1. договора'!J17</f>
        <v>1529.92</v>
      </c>
      <c r="M17" s="25"/>
    </row>
    <row r="18" spans="1:13" s="26" customFormat="1" ht="12.75" customHeight="1" x14ac:dyDescent="0.2">
      <c r="A18" s="16">
        <v>15</v>
      </c>
      <c r="B18" s="17" t="str">
        <f>'[1]1.1. договора'!D18</f>
        <v>Брюханова Л.В.</v>
      </c>
      <c r="C18" s="18" t="s">
        <v>9</v>
      </c>
      <c r="D18" s="19">
        <f>'[1]полный перечень 2016'!F321</f>
        <v>41244</v>
      </c>
      <c r="E18" s="20">
        <f>'[1]полный перечень 2016'!G321</f>
        <v>42625</v>
      </c>
      <c r="F18" s="18" t="s">
        <v>10</v>
      </c>
      <c r="G18" s="19">
        <f>'[1]полный перечень 2016'!I321</f>
        <v>37798</v>
      </c>
      <c r="H18" s="21">
        <f>'[1]полный перечень 2016'!J321</f>
        <v>42635</v>
      </c>
      <c r="I18" s="22">
        <f>'[1]1.1. договора'!B18</f>
        <v>10743</v>
      </c>
      <c r="J18" s="21">
        <f>'[1]1.1. договора'!C18</f>
        <v>42635</v>
      </c>
      <c r="K18" s="23">
        <f>'[1]1.1. договора'!H18</f>
        <v>15</v>
      </c>
      <c r="L18" s="24">
        <f>'[1]1.1. договора'!J18</f>
        <v>550</v>
      </c>
      <c r="M18" s="25"/>
    </row>
    <row r="19" spans="1:13" s="26" customFormat="1" ht="12.75" customHeight="1" x14ac:dyDescent="0.2">
      <c r="A19" s="16">
        <v>16</v>
      </c>
      <c r="B19" s="17" t="str">
        <f>'[1]1.1. договора'!D19</f>
        <v>Трофимов А.А., Трофимова О.В.</v>
      </c>
      <c r="C19" s="18" t="s">
        <v>9</v>
      </c>
      <c r="D19" s="19">
        <f>'[1]полный перечень 2016'!F322</f>
        <v>40876</v>
      </c>
      <c r="E19" s="20">
        <f>'[1]полный перечень 2016'!G322</f>
        <v>42605</v>
      </c>
      <c r="F19" s="18" t="s">
        <v>10</v>
      </c>
      <c r="G19" s="19">
        <f>'[1]полный перечень 2016'!I322</f>
        <v>37432</v>
      </c>
      <c r="H19" s="21">
        <f>'[1]полный перечень 2016'!J322</f>
        <v>42613</v>
      </c>
      <c r="I19" s="22">
        <f>'[1]1.1. договора'!B19</f>
        <v>10728</v>
      </c>
      <c r="J19" s="21">
        <f>'[1]1.1. договора'!C19</f>
        <v>42613</v>
      </c>
      <c r="K19" s="23">
        <f>'[1]1.1. договора'!H19</f>
        <v>20</v>
      </c>
      <c r="L19" s="24">
        <f>'[1]1.1. договора'!J19</f>
        <v>7649.6</v>
      </c>
      <c r="M19" s="25"/>
    </row>
    <row r="20" spans="1:13" s="26" customFormat="1" ht="12.75" customHeight="1" x14ac:dyDescent="0.2">
      <c r="A20" s="16">
        <v>17</v>
      </c>
      <c r="B20" s="17" t="str">
        <f>'[1]1.1. договора'!D20</f>
        <v>Шумов П.В.</v>
      </c>
      <c r="C20" s="18" t="s">
        <v>9</v>
      </c>
      <c r="D20" s="19">
        <f>'[1]полный перечень 2016'!F323</f>
        <v>41124</v>
      </c>
      <c r="E20" s="20">
        <f>'[1]полный перечень 2016'!G323</f>
        <v>42619</v>
      </c>
      <c r="F20" s="18" t="s">
        <v>10</v>
      </c>
      <c r="G20" s="19" t="str">
        <f>'[1]полный перечень 2016'!I323</f>
        <v>37795/1</v>
      </c>
      <c r="H20" s="21">
        <f>'[1]полный перечень 2016'!J323</f>
        <v>42634</v>
      </c>
      <c r="I20" s="22">
        <f>'[1]1.1. договора'!B20</f>
        <v>10738</v>
      </c>
      <c r="J20" s="21">
        <f>'[1]1.1. договора'!C20</f>
        <v>42634</v>
      </c>
      <c r="K20" s="23">
        <f>'[1]1.1. договора'!H20</f>
        <v>10</v>
      </c>
      <c r="L20" s="24">
        <f>'[1]1.1. договора'!J20</f>
        <v>550</v>
      </c>
      <c r="M20" s="25"/>
    </row>
    <row r="21" spans="1:13" s="26" customFormat="1" ht="12.75" customHeight="1" x14ac:dyDescent="0.2">
      <c r="A21" s="16">
        <v>18</v>
      </c>
      <c r="B21" s="17" t="str">
        <f>'[1]1.1. договора'!D21</f>
        <v>Эпп С.Г.</v>
      </c>
      <c r="C21" s="18" t="s">
        <v>9</v>
      </c>
      <c r="D21" s="19">
        <f>'[1]полный перечень 2016'!F324</f>
        <v>40965</v>
      </c>
      <c r="E21" s="20">
        <f>'[1]полный перечень 2016'!G324</f>
        <v>42608</v>
      </c>
      <c r="F21" s="18" t="s">
        <v>10</v>
      </c>
      <c r="G21" s="19">
        <f>'[1]полный перечень 2016'!I324</f>
        <v>37591</v>
      </c>
      <c r="H21" s="21">
        <f>'[1]полный перечень 2016'!J324</f>
        <v>42625</v>
      </c>
      <c r="I21" s="22">
        <f>'[1]1.1. договора'!B21</f>
        <v>10730</v>
      </c>
      <c r="J21" s="21">
        <f>'[1]1.1. договора'!C21</f>
        <v>42625</v>
      </c>
      <c r="K21" s="23">
        <f>'[1]1.1. договора'!H21</f>
        <v>15</v>
      </c>
      <c r="L21" s="24">
        <f>'[1]1.1. договора'!J21</f>
        <v>550</v>
      </c>
      <c r="M21" s="25"/>
    </row>
    <row r="22" spans="1:13" s="26" customFormat="1" ht="12.75" customHeight="1" x14ac:dyDescent="0.2">
      <c r="A22" s="16">
        <v>19</v>
      </c>
      <c r="B22" s="17" t="str">
        <f>'[1]1.1. договора'!D22</f>
        <v>ООО "Ветвь-2"</v>
      </c>
      <c r="C22" s="18" t="s">
        <v>9</v>
      </c>
      <c r="D22" s="19">
        <f>'[1]полный перечень 2016'!F325</f>
        <v>40610</v>
      </c>
      <c r="E22" s="20">
        <f>'[1]полный перечень 2016'!G325</f>
        <v>42590</v>
      </c>
      <c r="F22" s="18" t="s">
        <v>10</v>
      </c>
      <c r="G22" s="19" t="str">
        <f>'[1]полный перечень 2016'!I325</f>
        <v>37521/3</v>
      </c>
      <c r="H22" s="21">
        <f>'[1]полный перечень 2016'!J325</f>
        <v>42619</v>
      </c>
      <c r="I22" s="22">
        <f>'[1]1.1. договора'!B22</f>
        <v>10720</v>
      </c>
      <c r="J22" s="21">
        <f>'[1]1.1. договора'!C22</f>
        <v>42619</v>
      </c>
      <c r="K22" s="23">
        <f>'[1]1.1. договора'!H22</f>
        <v>200</v>
      </c>
      <c r="L22" s="24">
        <f>'[1]1.1. договора'!J22</f>
        <v>76496</v>
      </c>
      <c r="M22" s="25"/>
    </row>
    <row r="23" spans="1:13" s="26" customFormat="1" ht="12.75" customHeight="1" x14ac:dyDescent="0.2">
      <c r="A23" s="16">
        <v>20</v>
      </c>
      <c r="B23" s="17" t="str">
        <f>'[1]1.1. договора'!D23</f>
        <v>ООО "Мегаполис"</v>
      </c>
      <c r="C23" s="18" t="s">
        <v>9</v>
      </c>
      <c r="D23" s="19">
        <f>'[1]полный перечень 2016'!F326</f>
        <v>41120</v>
      </c>
      <c r="E23" s="20">
        <f>'[1]полный перечень 2016'!G326</f>
        <v>42618</v>
      </c>
      <c r="F23" s="18" t="s">
        <v>10</v>
      </c>
      <c r="G23" s="19">
        <f>'[1]полный перечень 2016'!I326</f>
        <v>37663</v>
      </c>
      <c r="H23" s="21">
        <f>'[1]полный перечень 2016'!J326</f>
        <v>42627</v>
      </c>
      <c r="I23" s="22">
        <f>'[1]1.1. договора'!B23</f>
        <v>10737</v>
      </c>
      <c r="J23" s="21">
        <f>'[1]1.1. договора'!C23</f>
        <v>42627</v>
      </c>
      <c r="K23" s="23">
        <f>'[1]1.1. договора'!H23</f>
        <v>490</v>
      </c>
      <c r="L23" s="24">
        <f>'[1]1.1. договора'!J23</f>
        <v>374830.4</v>
      </c>
      <c r="M23" s="25"/>
    </row>
    <row r="24" spans="1:13" s="26" customFormat="1" ht="12.75" customHeight="1" x14ac:dyDescent="0.2">
      <c r="A24" s="16">
        <v>21</v>
      </c>
      <c r="B24" s="17" t="str">
        <f>'[1]1.1. договора'!D24</f>
        <v>Рыбакова Н.А.</v>
      </c>
      <c r="C24" s="18" t="s">
        <v>9</v>
      </c>
      <c r="D24" s="19">
        <f>'[1]полный перечень 2016'!F327</f>
        <v>41195</v>
      </c>
      <c r="E24" s="20">
        <f>'[1]полный перечень 2016'!G327</f>
        <v>42621</v>
      </c>
      <c r="F24" s="18" t="s">
        <v>10</v>
      </c>
      <c r="G24" s="19">
        <f>'[1]полный перечень 2016'!I327</f>
        <v>37693</v>
      </c>
      <c r="H24" s="21">
        <f>'[1]полный перечень 2016'!J327</f>
        <v>42628</v>
      </c>
      <c r="I24" s="22">
        <f>'[1]1.1. договора'!B24</f>
        <v>10741</v>
      </c>
      <c r="J24" s="21">
        <f>'[1]1.1. договора'!C24</f>
        <v>42628</v>
      </c>
      <c r="K24" s="23">
        <f>'[1]1.1. договора'!H24</f>
        <v>15</v>
      </c>
      <c r="L24" s="24">
        <f>'[1]1.1. договора'!J24</f>
        <v>550</v>
      </c>
      <c r="M24" s="25"/>
    </row>
    <row r="25" spans="1:13" s="26" customFormat="1" ht="12.75" customHeight="1" x14ac:dyDescent="0.2">
      <c r="A25" s="16">
        <v>22</v>
      </c>
      <c r="B25" s="17" t="str">
        <f>'[1]1.1. договора'!D25</f>
        <v>ООО "Онегин"</v>
      </c>
      <c r="C25" s="18" t="s">
        <v>9</v>
      </c>
      <c r="D25" s="19">
        <f>'[1]полный перечень 2016'!F328</f>
        <v>40994</v>
      </c>
      <c r="E25" s="20">
        <f>'[1]полный перечень 2016'!G328</f>
        <v>42612</v>
      </c>
      <c r="F25" s="18" t="s">
        <v>10</v>
      </c>
      <c r="G25" s="19">
        <f>'[1]полный перечень 2016'!I328</f>
        <v>37698</v>
      </c>
      <c r="H25" s="21">
        <f>'[1]полный перечень 2016'!J328</f>
        <v>42628</v>
      </c>
      <c r="I25" s="22">
        <f>'[1]1.1. договора'!B25</f>
        <v>10735</v>
      </c>
      <c r="J25" s="21">
        <f>'[1]1.1. договора'!C25</f>
        <v>42628</v>
      </c>
      <c r="K25" s="23">
        <f>'[1]1.1. договора'!H25</f>
        <v>6.5</v>
      </c>
      <c r="L25" s="24">
        <f>'[1]1.1. договора'!J25</f>
        <v>550</v>
      </c>
      <c r="M25" s="25"/>
    </row>
    <row r="26" spans="1:13" s="33" customFormat="1" x14ac:dyDescent="0.2">
      <c r="A26" s="27" t="s">
        <v>11</v>
      </c>
      <c r="B26" s="28"/>
      <c r="C26" s="29"/>
      <c r="D26" s="19"/>
      <c r="E26" s="30"/>
      <c r="F26" s="29"/>
      <c r="G26" s="31"/>
      <c r="H26" s="30"/>
      <c r="I26" s="22"/>
      <c r="J26" s="30"/>
      <c r="K26" s="13" t="s">
        <v>12</v>
      </c>
      <c r="L26" s="13" t="s">
        <v>13</v>
      </c>
      <c r="M26" s="32" t="s">
        <v>13</v>
      </c>
    </row>
    <row r="27" spans="1:13" s="33" customFormat="1" ht="55.5" customHeight="1" x14ac:dyDescent="0.2">
      <c r="A27" s="34" t="s">
        <v>14</v>
      </c>
      <c r="B27" s="35"/>
      <c r="C27" s="36"/>
      <c r="D27" s="36"/>
      <c r="E27" s="36"/>
      <c r="F27" s="36"/>
      <c r="G27" s="36"/>
      <c r="H27" s="36"/>
      <c r="I27" s="36"/>
      <c r="J27" s="36"/>
      <c r="K27" s="23">
        <v>1273.2</v>
      </c>
      <c r="L27" s="22">
        <v>29</v>
      </c>
      <c r="M27" s="37">
        <v>63</v>
      </c>
    </row>
    <row r="28" spans="1:13" ht="53.25" customHeight="1" x14ac:dyDescent="0.2">
      <c r="A28" s="34" t="s">
        <v>15</v>
      </c>
      <c r="B28" s="35"/>
      <c r="C28" s="36"/>
      <c r="D28" s="36"/>
      <c r="E28" s="36"/>
      <c r="F28" s="36"/>
      <c r="G28" s="36"/>
      <c r="H28" s="36"/>
      <c r="I28" s="36"/>
      <c r="J28" s="36"/>
      <c r="K28" s="38">
        <v>115.3</v>
      </c>
      <c r="L28" s="37">
        <v>4</v>
      </c>
      <c r="M28" s="37">
        <v>15</v>
      </c>
    </row>
    <row r="29" spans="1:13" x14ac:dyDescent="0.2">
      <c r="B29" s="40"/>
    </row>
    <row r="30" spans="1:13" x14ac:dyDescent="0.2">
      <c r="B30" s="40"/>
    </row>
    <row r="31" spans="1:13" x14ac:dyDescent="0.2">
      <c r="B31" s="40"/>
    </row>
    <row r="32" spans="1:13" x14ac:dyDescent="0.2">
      <c r="B32" s="40"/>
    </row>
    <row r="33" spans="1:16" x14ac:dyDescent="0.2">
      <c r="B33" s="40"/>
    </row>
    <row r="34" spans="1:16" x14ac:dyDescent="0.2">
      <c r="B34" s="40"/>
    </row>
    <row r="35" spans="1:16" x14ac:dyDescent="0.2">
      <c r="B35" s="40"/>
    </row>
    <row r="36" spans="1:16" x14ac:dyDescent="0.2">
      <c r="B36" s="40"/>
    </row>
    <row r="37" spans="1:16" x14ac:dyDescent="0.2">
      <c r="B37" s="40"/>
    </row>
    <row r="38" spans="1:16" s="46" customFormat="1" ht="15.75" x14ac:dyDescent="0.25">
      <c r="A38" s="44" t="s">
        <v>16</v>
      </c>
      <c r="B38" s="45"/>
      <c r="C38" s="44"/>
      <c r="D38" s="44"/>
      <c r="E38" s="44"/>
      <c r="F38" s="44"/>
      <c r="G38" s="44"/>
      <c r="H38" s="44"/>
      <c r="J38" s="44"/>
      <c r="K38" s="47" t="s">
        <v>17</v>
      </c>
      <c r="P38" s="48"/>
    </row>
    <row r="39" spans="1:16" s="49" customFormat="1" ht="15" hidden="1" customHeight="1" x14ac:dyDescent="0.25">
      <c r="B39" s="50"/>
      <c r="J39" s="50" t="s">
        <v>18</v>
      </c>
      <c r="K39" s="50"/>
      <c r="L39" s="50"/>
      <c r="M39" s="51"/>
      <c r="N39" s="52"/>
    </row>
    <row r="40" spans="1:16" s="49" customFormat="1" ht="15" customHeight="1" x14ac:dyDescent="0.25">
      <c r="B40" s="50"/>
      <c r="J40" s="50"/>
      <c r="K40" s="50"/>
      <c r="L40" s="50"/>
      <c r="M40" s="51"/>
      <c r="N40" s="52"/>
    </row>
    <row r="41" spans="1:16" s="49" customFormat="1" ht="15" customHeight="1" x14ac:dyDescent="0.25">
      <c r="B41" s="50"/>
      <c r="J41" s="50"/>
      <c r="K41" s="50"/>
      <c r="L41" s="50"/>
      <c r="M41" s="51"/>
      <c r="N41" s="52"/>
    </row>
    <row r="42" spans="1:16" s="49" customFormat="1" ht="15" customHeight="1" x14ac:dyDescent="0.25">
      <c r="B42" s="50"/>
      <c r="J42" s="50"/>
      <c r="K42" s="50"/>
      <c r="L42" s="50"/>
      <c r="M42" s="51"/>
      <c r="N42" s="52"/>
    </row>
    <row r="43" spans="1:16" s="49" customFormat="1" ht="15" customHeight="1" x14ac:dyDescent="0.25">
      <c r="B43" s="50"/>
      <c r="J43" s="50"/>
      <c r="K43" s="50"/>
      <c r="L43" s="50"/>
      <c r="M43" s="51"/>
      <c r="N43" s="52"/>
    </row>
    <row r="44" spans="1:16" s="49" customFormat="1" ht="15" customHeight="1" x14ac:dyDescent="0.25">
      <c r="B44" s="50"/>
      <c r="J44" s="50"/>
      <c r="K44" s="50"/>
      <c r="L44" s="50"/>
      <c r="M44" s="51"/>
      <c r="N44" s="52"/>
    </row>
    <row r="45" spans="1:16" s="49" customFormat="1" ht="15" customHeight="1" x14ac:dyDescent="0.25">
      <c r="B45" s="50"/>
      <c r="J45" s="50"/>
      <c r="K45" s="50"/>
      <c r="L45" s="50"/>
      <c r="M45" s="51"/>
      <c r="N45" s="52"/>
    </row>
    <row r="46" spans="1:16" s="49" customFormat="1" ht="15" customHeight="1" x14ac:dyDescent="0.25">
      <c r="B46" s="50"/>
      <c r="J46" s="50"/>
      <c r="K46" s="50"/>
      <c r="L46" s="50"/>
      <c r="M46" s="51"/>
      <c r="N46" s="52"/>
    </row>
    <row r="47" spans="1:16" s="49" customFormat="1" ht="15" customHeight="1" x14ac:dyDescent="0.25">
      <c r="B47" s="50"/>
      <c r="J47" s="50"/>
      <c r="K47" s="50"/>
      <c r="L47" s="50"/>
      <c r="M47" s="51"/>
      <c r="N47" s="52"/>
    </row>
    <row r="48" spans="1:16" s="49" customFormat="1" ht="15" customHeight="1" x14ac:dyDescent="0.25">
      <c r="B48" s="50"/>
      <c r="J48" s="50"/>
      <c r="K48" s="50"/>
      <c r="L48" s="50"/>
      <c r="M48" s="51"/>
      <c r="N48" s="52"/>
    </row>
    <row r="49" spans="1:14" s="49" customFormat="1" ht="15" customHeight="1" x14ac:dyDescent="0.25">
      <c r="B49" s="50"/>
      <c r="J49" s="50"/>
      <c r="K49" s="50"/>
      <c r="L49" s="50"/>
      <c r="M49" s="51"/>
      <c r="N49" s="52"/>
    </row>
    <row r="50" spans="1:14" s="49" customFormat="1" ht="15" customHeight="1" x14ac:dyDescent="0.25">
      <c r="B50" s="50"/>
      <c r="J50" s="50"/>
      <c r="K50" s="50"/>
      <c r="L50" s="50"/>
      <c r="M50" s="51"/>
      <c r="N50" s="52"/>
    </row>
    <row r="51" spans="1:14" s="49" customFormat="1" ht="15" customHeight="1" x14ac:dyDescent="0.25">
      <c r="B51" s="50"/>
      <c r="J51" s="50"/>
      <c r="K51" s="50"/>
      <c r="L51" s="50"/>
      <c r="M51" s="51"/>
      <c r="N51" s="52"/>
    </row>
    <row r="52" spans="1:14" s="49" customFormat="1" ht="15" customHeight="1" x14ac:dyDescent="0.25">
      <c r="B52" s="50"/>
      <c r="J52" s="50"/>
      <c r="K52" s="50"/>
      <c r="L52" s="50"/>
      <c r="M52" s="51"/>
      <c r="N52" s="52"/>
    </row>
    <row r="53" spans="1:14" s="49" customFormat="1" ht="15" customHeight="1" x14ac:dyDescent="0.25">
      <c r="B53" s="50"/>
      <c r="J53" s="50"/>
      <c r="K53" s="50"/>
      <c r="L53" s="50"/>
      <c r="M53" s="51"/>
      <c r="N53" s="52"/>
    </row>
    <row r="54" spans="1:14" s="49" customFormat="1" ht="15" customHeight="1" x14ac:dyDescent="0.25">
      <c r="B54" s="50"/>
      <c r="J54" s="50"/>
      <c r="K54" s="50"/>
      <c r="L54" s="50"/>
      <c r="M54" s="51"/>
      <c r="N54" s="52"/>
    </row>
    <row r="55" spans="1:14" s="53" customFormat="1" x14ac:dyDescent="0.2">
      <c r="B55" s="54"/>
      <c r="I55" s="55"/>
      <c r="J55" s="56"/>
      <c r="K55" s="57"/>
      <c r="L55" s="57"/>
      <c r="M55" s="57"/>
      <c r="N55" s="58"/>
    </row>
    <row r="56" spans="1:14" s="53" customFormat="1" ht="15.75" customHeight="1" x14ac:dyDescent="0.2">
      <c r="A56" s="59" t="s">
        <v>19</v>
      </c>
      <c r="B56" s="59"/>
      <c r="C56" s="60"/>
      <c r="D56" s="60"/>
      <c r="E56" s="60"/>
      <c r="F56" s="60"/>
      <c r="G56" s="60"/>
      <c r="H56" s="60"/>
      <c r="I56" s="60"/>
      <c r="J56" s="60"/>
      <c r="K56" s="57"/>
      <c r="L56" s="57"/>
      <c r="M56" s="57"/>
      <c r="N56" s="58"/>
    </row>
    <row r="57" spans="1:14" s="53" customFormat="1" x14ac:dyDescent="0.2">
      <c r="B57" s="54"/>
      <c r="J57" s="60"/>
      <c r="K57" s="57"/>
      <c r="L57" s="57"/>
      <c r="M57" s="57"/>
      <c r="N57" s="58"/>
    </row>
    <row r="58" spans="1:14" s="53" customFormat="1" x14ac:dyDescent="0.2">
      <c r="B58" s="61"/>
      <c r="K58" s="57"/>
      <c r="L58" s="57"/>
      <c r="M58" s="57"/>
      <c r="N58" s="58"/>
    </row>
    <row r="59" spans="1:14" s="53" customFormat="1" x14ac:dyDescent="0.2">
      <c r="B59" s="61"/>
      <c r="K59" s="57"/>
      <c r="L59" s="57"/>
      <c r="M59" s="57"/>
      <c r="N59" s="58"/>
    </row>
    <row r="60" spans="1:14" s="53" customFormat="1" x14ac:dyDescent="0.2">
      <c r="B60" s="61"/>
      <c r="K60" s="57"/>
      <c r="L60" s="57"/>
      <c r="M60" s="57"/>
      <c r="N60" s="58"/>
    </row>
    <row r="61" spans="1:14" s="53" customFormat="1" x14ac:dyDescent="0.2">
      <c r="B61" s="61"/>
      <c r="K61" s="57"/>
      <c r="L61" s="57"/>
      <c r="M61" s="57"/>
      <c r="N61" s="58"/>
    </row>
    <row r="62" spans="1:14" s="53" customFormat="1" ht="45" customHeight="1" x14ac:dyDescent="0.2">
      <c r="A62" s="62"/>
      <c r="B62" s="61"/>
      <c r="C62" s="62"/>
      <c r="D62" s="62"/>
      <c r="E62" s="62"/>
      <c r="F62" s="62"/>
      <c r="G62" s="62"/>
      <c r="H62" s="62"/>
      <c r="I62" s="62"/>
      <c r="K62" s="57"/>
      <c r="L62" s="57"/>
      <c r="M62" s="57"/>
      <c r="N62" s="58"/>
    </row>
  </sheetData>
  <mergeCells count="9">
    <mergeCell ref="A27:B27"/>
    <mergeCell ref="A28:B28"/>
    <mergeCell ref="A56:B56"/>
    <mergeCell ref="A1:L1"/>
    <mergeCell ref="A2:L2"/>
    <mergeCell ref="C3:E3"/>
    <mergeCell ref="F3:H3"/>
    <mergeCell ref="I3:J3"/>
    <mergeCell ref="A26:B26"/>
  </mergeCells>
  <pageMargins left="0.7" right="0.7" top="0.75" bottom="0.75" header="0.3" footer="0.3"/>
  <pageSetup paperSize="9" scale="64" orientation="portrait" r:id="rId1"/>
  <colBreaks count="1" manualBreakCount="1">
    <brk id="12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лукиной</vt:lpstr>
      <vt:lpstr>лукиной!Область_печати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Евгения Анатольевна</dc:creator>
  <cp:lastModifiedBy>Васильева Евгения Анатольевна</cp:lastModifiedBy>
  <dcterms:created xsi:type="dcterms:W3CDTF">2016-10-06T03:44:59Z</dcterms:created>
  <dcterms:modified xsi:type="dcterms:W3CDTF">2016-10-06T03:45:15Z</dcterms:modified>
</cp:coreProperties>
</file>